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stephanie.assenza\Downloads\"/>
    </mc:Choice>
  </mc:AlternateContent>
  <xr:revisionPtr revIDLastSave="0" documentId="13_ncr:1_{D053C0BF-E6FB-48C6-9AA9-CB13D8BB382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Timeline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5" i="1" l="1"/>
  <c r="D16" i="1" l="1"/>
  <c r="D14" i="1"/>
  <c r="D12" i="1"/>
  <c r="D8" i="1" l="1"/>
  <c r="D7" i="1"/>
  <c r="D17" i="1" l="1"/>
  <c r="D13" i="1"/>
  <c r="D10" i="1"/>
  <c r="D11" i="1" s="1"/>
  <c r="D9" i="1"/>
</calcChain>
</file>

<file path=xl/sharedStrings.xml><?xml version="1.0" encoding="utf-8"?>
<sst xmlns="http://schemas.openxmlformats.org/spreadsheetml/2006/main" count="43" uniqueCount="39">
  <si>
    <t>Needed</t>
  </si>
  <si>
    <t>8 to 9 weeks before</t>
  </si>
  <si>
    <t>7 to 8 weeks before</t>
  </si>
  <si>
    <t>Report of the External Examiner (expected)</t>
  </si>
  <si>
    <t>PhD Dissertation Defence Timeline Worksheet</t>
  </si>
  <si>
    <t>about 2 weeks before the defence date</t>
  </si>
  <si>
    <r>
      <t xml:space="preserve">Planned Dissertation Defence Date:
enter date (dd-MMM-YYYY) here </t>
    </r>
    <r>
      <rPr>
        <sz val="12"/>
        <color theme="1"/>
        <rFont val="Wingdings"/>
        <charset val="2"/>
      </rPr>
      <t>à</t>
    </r>
  </si>
  <si>
    <t>Final due date:</t>
  </si>
  <si>
    <t>Student</t>
  </si>
  <si>
    <t>Student &amp; Supervisor</t>
  </si>
  <si>
    <t>Chair</t>
  </si>
  <si>
    <t>10 weeks before</t>
  </si>
  <si>
    <t>Activity / Form</t>
  </si>
  <si>
    <t>Supervisor with support from GPD</t>
  </si>
  <si>
    <t>Who is Responsible?</t>
  </si>
  <si>
    <t>at least 2 weeks before</t>
  </si>
  <si>
    <t>YSGS</t>
  </si>
  <si>
    <r>
      <t xml:space="preserve">Assign a </t>
    </r>
    <r>
      <rPr>
        <b/>
        <sz val="12"/>
        <color theme="1"/>
        <rFont val="Calibri"/>
        <family val="2"/>
        <scheme val="minor"/>
      </rPr>
      <t>Examination Committee Chair</t>
    </r>
  </si>
  <si>
    <t>day of the exam</t>
  </si>
  <si>
    <r>
      <t xml:space="preserve">Start looking for an </t>
    </r>
    <r>
      <rPr>
        <b/>
        <sz val="12"/>
        <color theme="1"/>
        <rFont val="Calibri"/>
        <family val="2"/>
        <scheme val="minor"/>
      </rPr>
      <t>External Examiner</t>
    </r>
    <r>
      <rPr>
        <sz val="12"/>
        <color theme="1"/>
        <rFont val="Calibri"/>
        <family val="2"/>
        <scheme val="minor"/>
      </rPr>
      <t xml:space="preserve"> at least four months before the defence</t>
    </r>
  </si>
  <si>
    <r>
      <t xml:space="preserve">Start looking for an </t>
    </r>
    <r>
      <rPr>
        <b/>
        <sz val="12"/>
        <color theme="1"/>
        <rFont val="Calibri"/>
        <family val="2"/>
        <scheme val="minor"/>
      </rPr>
      <t>Non-Program Examiner</t>
    </r>
    <r>
      <rPr>
        <sz val="12"/>
        <color theme="1"/>
        <rFont val="Calibri"/>
        <family val="2"/>
        <scheme val="minor"/>
      </rPr>
      <t xml:space="preserve"> at least three months before the defence</t>
    </r>
  </si>
  <si>
    <t>1) External Examiner Nomination Form, and
2) PhD Examination Committee Nomination Form</t>
  </si>
  <si>
    <t xml:space="preserve">about 2 weeks after the defence date or </t>
  </si>
  <si>
    <t>Application to Graduate Deadlines:</t>
  </si>
  <si>
    <t>All forms are here:</t>
  </si>
  <si>
    <t>https://www.ryerson.ca/graduate/calendar/significant-dates/</t>
  </si>
  <si>
    <t>Enter the Last Day to Clear here:</t>
  </si>
  <si>
    <t>1) Final Dissertation (PDF)
2) Approval from Supervisor (email)
3) NLC form (PDF)</t>
  </si>
  <si>
    <t>Distribute paper and instructions to the Examination Committee. Deliver hard copies. Request a Chair.</t>
  </si>
  <si>
    <t>Graduate Program Administrator</t>
  </si>
  <si>
    <t xml:space="preserve">Prepare the presentation, hold mock defences, etc. </t>
  </si>
  <si>
    <t>Defence Day</t>
  </si>
  <si>
    <t>External Examiner</t>
  </si>
  <si>
    <t>Before the defence</t>
  </si>
  <si>
    <t>Environmental Applied Science and Management</t>
  </si>
  <si>
    <t>1) PhD Oral Defence Scheduling Request Form
2) Send PDF of paper to committee and Program Director</t>
  </si>
  <si>
    <t>Provide signed Dissertation Defence Oral Examination Report Form to Program Office (ensciman@ryerson.ca)</t>
  </si>
  <si>
    <t>https://www.ryerson.ca/environmental-applied-science-management/current-students/</t>
  </si>
  <si>
    <t>Upon receipt of Scheduling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</si>
</sst>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1" applyAlignment="1">
      <alignment horizontal="left" vertical="center"/>
    </xf>
    <xf numFmtId="164" fontId="1" fillId="0" borderId="1" xfId="1" applyNumberForma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1" fillId="0" borderId="1" xfId="1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8" fillId="0" borderId="0" xfId="2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64" fontId="5" fillId="3" borderId="0" xfId="0" applyNumberFormat="1" applyFont="1" applyFill="1" applyAlignment="1">
      <alignment horizontal="left" vertical="center"/>
    </xf>
    <xf numFmtId="0" fontId="8" fillId="0" borderId="0" xfId="2"/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</cellXfs>
  <cellStyles count="3">
    <cellStyle name="Heading 1" xfId="1" builtinId="16"/>
    <cellStyle name="Hyperlink" xfId="2" builtinId="8"/>
    <cellStyle name="Normal" xfId="0" builtinId="0"/>
  </cellStyles>
  <dxfs count="6">
    <dxf>
      <font>
        <b val="0"/>
        <i val="0"/>
        <strike val="0"/>
        <outline val="0"/>
        <shadow val="0"/>
        <u val="none"/>
        <vertAlign val="baseline"/>
        <sz val="12"/>
      </font>
      <numFmt numFmtId="164" formatCode="[$-F800]dddd\,\ mmmm\ dd\,\ yyyy"/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</font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</font>
      <alignment horizontal="left" vertical="center" textRotation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D17" totalsRowShown="0" headerRowDxfId="5" dataDxfId="4">
  <tableColumns count="4">
    <tableColumn id="1" xr3:uid="{00000000-0010-0000-0000-000001000000}" name="Activity / Form" dataDxfId="3"/>
    <tableColumn id="5" xr3:uid="{00000000-0010-0000-0000-000005000000}" name="Who is Responsible?" dataDxfId="2"/>
    <tableColumn id="2" xr3:uid="{00000000-0010-0000-0000-000002000000}" name="Needed" dataDxfId="1"/>
    <tableColumn id="4" xr3:uid="{00000000-0010-0000-0000-000004000000}" name="Final due date: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yerson.ca/environmental-applied-science-management/current-students/" TargetMode="External"/><Relationship Id="rId1" Type="http://schemas.openxmlformats.org/officeDocument/2006/relationships/hyperlink" Target="https://www.ryerson.ca/graduate/calendar/significant-date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="85" zoomScaleNormal="85" workbookViewId="0">
      <selection activeCell="E7" sqref="E7"/>
    </sheetView>
  </sheetViews>
  <sheetFormatPr defaultColWidth="9.1796875" defaultRowHeight="15.5" x14ac:dyDescent="0.35"/>
  <cols>
    <col min="1" max="1" width="52.81640625" style="1" customWidth="1"/>
    <col min="2" max="2" width="26.81640625" style="1" customWidth="1"/>
    <col min="3" max="3" width="27.1796875" style="5" customWidth="1"/>
    <col min="4" max="4" width="23.54296875" style="12" customWidth="1"/>
    <col min="5" max="5" width="23.54296875" style="2" customWidth="1"/>
    <col min="6" max="7" width="9.1796875" style="1"/>
    <col min="8" max="8" width="9.1796875" style="1" customWidth="1"/>
    <col min="9" max="16384" width="9.1796875" style="1"/>
  </cols>
  <sheetData>
    <row r="1" spans="1:5" ht="20" thickBot="1" x14ac:dyDescent="0.4">
      <c r="A1" s="8" t="s">
        <v>34</v>
      </c>
      <c r="B1" s="8"/>
      <c r="C1" s="16"/>
      <c r="D1" s="11"/>
      <c r="E1" s="9"/>
    </row>
    <row r="2" spans="1:5" ht="20.5" thickTop="1" thickBot="1" x14ac:dyDescent="0.4">
      <c r="A2" s="8" t="s">
        <v>4</v>
      </c>
      <c r="B2" s="8"/>
      <c r="C2" s="16"/>
      <c r="D2" s="11"/>
      <c r="E2" s="9"/>
    </row>
    <row r="3" spans="1:5" ht="16" thickTop="1" x14ac:dyDescent="0.35"/>
    <row r="4" spans="1:5" ht="31.5" customHeight="1" x14ac:dyDescent="0.35">
      <c r="A4" s="14" t="s">
        <v>6</v>
      </c>
      <c r="B4" s="15"/>
      <c r="C4" s="17">
        <v>44063</v>
      </c>
      <c r="D4" s="23" t="str">
        <f>IF(C4+14&gt;C19, "CAUTION: This leaves less than two weeks for revisions", "")</f>
        <v/>
      </c>
      <c r="E4" s="22"/>
    </row>
    <row r="5" spans="1:5" x14ac:dyDescent="0.35">
      <c r="A5" s="7"/>
      <c r="B5" s="7"/>
    </row>
    <row r="6" spans="1:5" ht="41.25" customHeight="1" x14ac:dyDescent="0.35">
      <c r="A6" s="3" t="s">
        <v>12</v>
      </c>
      <c r="B6" s="10" t="s">
        <v>14</v>
      </c>
      <c r="C6" s="10" t="s">
        <v>0</v>
      </c>
      <c r="D6" s="4" t="s">
        <v>7</v>
      </c>
      <c r="E6" s="1"/>
    </row>
    <row r="7" spans="1:5" ht="48.75" customHeight="1" x14ac:dyDescent="0.35">
      <c r="A7" s="5" t="s">
        <v>19</v>
      </c>
      <c r="B7" s="10" t="s">
        <v>13</v>
      </c>
      <c r="C7" s="5" t="s">
        <v>11</v>
      </c>
      <c r="D7" s="2">
        <f>C4-63</f>
        <v>44000</v>
      </c>
      <c r="E7" s="1"/>
    </row>
    <row r="8" spans="1:5" ht="48.75" customHeight="1" x14ac:dyDescent="0.35">
      <c r="A8" s="5" t="s">
        <v>20</v>
      </c>
      <c r="B8" s="10" t="s">
        <v>13</v>
      </c>
      <c r="C8" s="5" t="s">
        <v>11</v>
      </c>
      <c r="D8" s="2">
        <f>C4-63</f>
        <v>44000</v>
      </c>
      <c r="E8" s="1"/>
    </row>
    <row r="9" spans="1:5" ht="48.75" customHeight="1" x14ac:dyDescent="0.35">
      <c r="A9" s="5" t="s">
        <v>21</v>
      </c>
      <c r="B9" s="10" t="s">
        <v>9</v>
      </c>
      <c r="C9" s="5" t="s">
        <v>1</v>
      </c>
      <c r="D9" s="2">
        <f>C4-(8*7)</f>
        <v>44007</v>
      </c>
      <c r="E9" s="1"/>
    </row>
    <row r="10" spans="1:5" ht="55.5" customHeight="1" x14ac:dyDescent="0.35">
      <c r="A10" s="5" t="s">
        <v>35</v>
      </c>
      <c r="B10" s="10" t="s">
        <v>8</v>
      </c>
      <c r="C10" s="5" t="s">
        <v>2</v>
      </c>
      <c r="D10" s="2">
        <f>C4-(7*7)</f>
        <v>44014</v>
      </c>
      <c r="E10" s="1"/>
    </row>
    <row r="11" spans="1:5" ht="48.75" customHeight="1" x14ac:dyDescent="0.35">
      <c r="A11" s="5" t="s">
        <v>28</v>
      </c>
      <c r="B11" s="10" t="s">
        <v>29</v>
      </c>
      <c r="C11" s="5" t="s">
        <v>38</v>
      </c>
      <c r="D11" s="2">
        <f>D10+5</f>
        <v>44019</v>
      </c>
      <c r="E11" s="1"/>
    </row>
    <row r="12" spans="1:5" ht="48.75" customHeight="1" x14ac:dyDescent="0.35">
      <c r="A12" s="5" t="s">
        <v>17</v>
      </c>
      <c r="B12" s="10" t="s">
        <v>16</v>
      </c>
      <c r="C12" s="12" t="s">
        <v>15</v>
      </c>
      <c r="D12" s="2">
        <f>C4-14</f>
        <v>44049</v>
      </c>
      <c r="E12" s="1"/>
    </row>
    <row r="13" spans="1:5" ht="48.75" customHeight="1" x14ac:dyDescent="0.35">
      <c r="A13" s="5" t="s">
        <v>3</v>
      </c>
      <c r="B13" s="10" t="s">
        <v>32</v>
      </c>
      <c r="C13" s="5" t="s">
        <v>5</v>
      </c>
      <c r="D13" s="2">
        <f>C4-14</f>
        <v>44049</v>
      </c>
      <c r="E13" s="1"/>
    </row>
    <row r="14" spans="1:5" ht="48.75" customHeight="1" x14ac:dyDescent="0.35">
      <c r="A14" s="5" t="s">
        <v>30</v>
      </c>
      <c r="B14" s="10" t="s">
        <v>9</v>
      </c>
      <c r="C14" s="5" t="s">
        <v>33</v>
      </c>
      <c r="D14" s="2">
        <f>C4-1</f>
        <v>44062</v>
      </c>
      <c r="E14" s="1"/>
    </row>
    <row r="15" spans="1:5" ht="48.75" customHeight="1" x14ac:dyDescent="0.35">
      <c r="A15" s="19" t="s">
        <v>31</v>
      </c>
      <c r="B15" s="19"/>
      <c r="C15" s="19"/>
      <c r="D15" s="20">
        <f>C4</f>
        <v>44063</v>
      </c>
      <c r="E15" s="1"/>
    </row>
    <row r="16" spans="1:5" ht="48.75" customHeight="1" x14ac:dyDescent="0.35">
      <c r="A16" s="5" t="s">
        <v>36</v>
      </c>
      <c r="B16" s="10" t="s">
        <v>10</v>
      </c>
      <c r="C16" s="5" t="s">
        <v>18</v>
      </c>
      <c r="D16" s="2">
        <f>C4+1</f>
        <v>44064</v>
      </c>
      <c r="E16" s="1"/>
    </row>
    <row r="17" spans="1:5" ht="54" customHeight="1" x14ac:dyDescent="0.35">
      <c r="A17" s="5" t="s">
        <v>27</v>
      </c>
      <c r="B17" s="10" t="s">
        <v>9</v>
      </c>
      <c r="C17" s="5" t="s">
        <v>22</v>
      </c>
      <c r="D17" s="2">
        <f>IF((D16+14)&gt;C19, C19, D16+14)</f>
        <v>44078</v>
      </c>
      <c r="E17" s="1"/>
    </row>
    <row r="19" spans="1:5" x14ac:dyDescent="0.35">
      <c r="A19" s="6" t="s">
        <v>26</v>
      </c>
      <c r="B19" s="6"/>
      <c r="C19" s="18">
        <v>44085</v>
      </c>
    </row>
    <row r="21" spans="1:5" x14ac:dyDescent="0.35">
      <c r="A21" s="1" t="s">
        <v>24</v>
      </c>
      <c r="B21" s="21" t="s">
        <v>37</v>
      </c>
    </row>
    <row r="22" spans="1:5" x14ac:dyDescent="0.35">
      <c r="A22" s="1" t="s">
        <v>23</v>
      </c>
      <c r="B22" s="13" t="s">
        <v>25</v>
      </c>
    </row>
  </sheetData>
  <mergeCells count="1">
    <mergeCell ref="D4:E4"/>
  </mergeCells>
  <hyperlinks>
    <hyperlink ref="B22" r:id="rId1" xr:uid="{00000000-0004-0000-0000-000000000000}"/>
    <hyperlink ref="B21" r:id="rId2" xr:uid="{A369CCD3-DBA1-4813-B715-BB029D40C4BF}"/>
  </hyperlinks>
  <pageMargins left="0.7" right="0.7" top="0.75" bottom="0.75" header="0.3" footer="0.3"/>
  <pageSetup scale="67" orientation="landscape" verticalDpi="0" r:id="rId3"/>
  <headerFooter>
    <oddHeader>&amp;C&amp;F</oddHeader>
    <oddFooter>&amp;L&amp;D
&amp;Z&amp;F&amp;R&amp;P/&amp;N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Stephanie Assenza</cp:lastModifiedBy>
  <cp:lastPrinted>2018-02-07T19:54:51Z</cp:lastPrinted>
  <dcterms:created xsi:type="dcterms:W3CDTF">2018-02-07T19:31:11Z</dcterms:created>
  <dcterms:modified xsi:type="dcterms:W3CDTF">2020-07-07T16:44:52Z</dcterms:modified>
</cp:coreProperties>
</file>